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2025" sheetId="3" r:id="rId1"/>
    <sheet name="审核" sheetId="4" r:id="rId2"/>
  </sheets>
  <calcPr calcId="144525"/>
</workbook>
</file>

<file path=xl/sharedStrings.xml><?xml version="1.0" encoding="utf-8"?>
<sst xmlns="http://schemas.openxmlformats.org/spreadsheetml/2006/main" count="116" uniqueCount="49">
  <si>
    <t>2025年度新浜镇微信公众号第三方运维项目预算清单</t>
  </si>
  <si>
    <t>序号</t>
  </si>
  <si>
    <t>服务项目</t>
  </si>
  <si>
    <t>项目描述</t>
  </si>
  <si>
    <t>单价（元）</t>
  </si>
  <si>
    <t>服务周期</t>
  </si>
  <si>
    <t>小计</t>
  </si>
  <si>
    <t>备注</t>
  </si>
  <si>
    <t>主信息来源</t>
  </si>
  <si>
    <t>编辑、转发、推送</t>
  </si>
  <si>
    <t>对投稿材料进行板块分类；复核文字中是否存在错词错句；对图片进行美化；完成图文排版；审核后再推送。</t>
  </si>
  <si>
    <t>4200.00/月</t>
  </si>
  <si>
    <t>12个月</t>
  </si>
  <si>
    <t>按月计算；每日推文1-3篇；每日14点截稿，编辑审核后18点或20点完成当日推送。</t>
  </si>
  <si>
    <t>辅助信息来源</t>
  </si>
  <si>
    <t>照片采集</t>
  </si>
  <si>
    <t>实地收集、整理、照片</t>
  </si>
  <si>
    <t>3000.00/月</t>
  </si>
  <si>
    <t>每月拍摄2次，甲方提供拍摄内容信息资源。采集照片包括修片、美化。</t>
  </si>
  <si>
    <t>视频采集</t>
  </si>
  <si>
    <t>视频拍摄、活动拍摄、短视频制作2分钟左右</t>
  </si>
  <si>
    <t>4500.00/部</t>
  </si>
  <si>
    <t>12部</t>
  </si>
  <si>
    <t>拍摄活动集锦、相关主题的单机位短视频。不含道具、演员、其他增加机位的工作人员。简单后期+字母。</t>
  </si>
  <si>
    <t>用户管理服务</t>
  </si>
  <si>
    <t>微信公众号</t>
  </si>
  <si>
    <t>对公众号相关信息用户留言进行回复，回复内容由相关部门主导。</t>
  </si>
  <si>
    <t>400.00/月</t>
  </si>
  <si>
    <t>每日14点、20点对用户留言进行回复，对违规留言进行清理</t>
  </si>
  <si>
    <t>微博</t>
  </si>
  <si>
    <t>对微博相关信息用户留言进行回复，回复内容由相关部门主导。</t>
  </si>
  <si>
    <t>粉丝维护</t>
  </si>
  <si>
    <t>定期收集、整理、筛选粉丝投稿，择优推荐给有关部门，并及时对作者给予一定的奖励（奖励品采购另计）</t>
  </si>
  <si>
    <t>每周四对一周粉丝投稿进行梳理，完成清理及推荐，选送成功的稿件于次周推送。</t>
  </si>
  <si>
    <t>后台数据维护</t>
  </si>
  <si>
    <t>每周提供平台数据集相关服务</t>
  </si>
  <si>
    <t>用户相关信息，数据维护</t>
  </si>
  <si>
    <t>平台建设</t>
  </si>
  <si>
    <t>页面增加热文功能</t>
  </si>
  <si>
    <t>公众号信息添加每周热文推荐</t>
  </si>
  <si>
    <t>500.00/月</t>
  </si>
  <si>
    <t>增加热门文章点击量</t>
  </si>
  <si>
    <t>报名系统，日常活动维护</t>
  </si>
  <si>
    <t>对活动报名数据维护、表单、联络</t>
  </si>
  <si>
    <t>370.00/月</t>
  </si>
  <si>
    <t>互动及报名表单编辑、处理、回应、监督</t>
  </si>
  <si>
    <t>以上总计（含税）</t>
  </si>
  <si>
    <t>/月</t>
  </si>
  <si>
    <t>/部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</si>
</sst>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176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topLeftCell="A3" workbookViewId="0">
      <selection activeCell="E6" sqref="E6"/>
    </sheetView>
  </sheetViews>
  <sheetFormatPr defaultColWidth="9.13333333333333" defaultRowHeight="75.95" customHeight="1" outlineLevelCol="7"/>
  <cols>
    <col min="1" max="1" width="5.5" style="2" customWidth="1"/>
    <col min="2" max="2" width="11.3833333333333" style="3" customWidth="1"/>
    <col min="3" max="3" width="13.1333333333333" style="2" customWidth="1"/>
    <col min="4" max="4" width="33" customWidth="1"/>
    <col min="5" max="5" width="11.3833333333333" style="4" customWidth="1"/>
    <col min="6" max="6" width="9.88333333333333" style="2" customWidth="1"/>
    <col min="7" max="7" width="14.8833333333333" style="4" customWidth="1"/>
    <col min="8" max="8" width="41.5" customWidth="1"/>
  </cols>
  <sheetData>
    <row r="2" customHeight="1" spans="1:8">
      <c r="A2" s="5" t="s">
        <v>0</v>
      </c>
      <c r="B2" s="6"/>
      <c r="C2" s="5"/>
      <c r="D2" s="5"/>
      <c r="E2" s="7"/>
      <c r="F2" s="5"/>
      <c r="G2" s="7"/>
      <c r="H2" s="5"/>
    </row>
    <row r="3" s="1" customFormat="1" customHeight="1" spans="1:8">
      <c r="A3" s="8" t="s">
        <v>1</v>
      </c>
      <c r="B3" s="9"/>
      <c r="C3" s="8" t="s">
        <v>2</v>
      </c>
      <c r="D3" s="8" t="s">
        <v>3</v>
      </c>
      <c r="E3" s="10" t="s">
        <v>4</v>
      </c>
      <c r="F3" s="8" t="s">
        <v>5</v>
      </c>
      <c r="G3" s="10" t="s">
        <v>6</v>
      </c>
      <c r="H3" s="8" t="s">
        <v>7</v>
      </c>
    </row>
    <row r="4" s="1" customFormat="1" customHeight="1" spans="1:8">
      <c r="A4" s="11">
        <v>1</v>
      </c>
      <c r="B4" s="12" t="s">
        <v>8</v>
      </c>
      <c r="C4" s="12" t="s">
        <v>9</v>
      </c>
      <c r="D4" s="13" t="s">
        <v>10</v>
      </c>
      <c r="E4" s="15" t="s">
        <v>11</v>
      </c>
      <c r="F4" s="11" t="s">
        <v>12</v>
      </c>
      <c r="G4" s="15">
        <f>4200*12</f>
        <v>50400</v>
      </c>
      <c r="H4" s="13" t="s">
        <v>13</v>
      </c>
    </row>
    <row r="5" s="1" customFormat="1" customHeight="1" spans="1:8">
      <c r="A5" s="11">
        <v>2</v>
      </c>
      <c r="B5" s="12" t="s">
        <v>14</v>
      </c>
      <c r="C5" s="12" t="s">
        <v>15</v>
      </c>
      <c r="D5" s="13" t="s">
        <v>16</v>
      </c>
      <c r="E5" s="15" t="s">
        <v>17</v>
      </c>
      <c r="F5" s="11" t="s">
        <v>12</v>
      </c>
      <c r="G5" s="15">
        <f>3000*12</f>
        <v>36000</v>
      </c>
      <c r="H5" s="13" t="s">
        <v>18</v>
      </c>
    </row>
    <row r="6" s="1" customFormat="1" customHeight="1" spans="1:8">
      <c r="A6" s="11">
        <v>3</v>
      </c>
      <c r="B6" s="12"/>
      <c r="C6" s="12" t="s">
        <v>19</v>
      </c>
      <c r="D6" s="13" t="s">
        <v>20</v>
      </c>
      <c r="E6" s="15" t="s">
        <v>21</v>
      </c>
      <c r="F6" s="11" t="s">
        <v>22</v>
      </c>
      <c r="G6" s="15">
        <f>4500*12</f>
        <v>54000</v>
      </c>
      <c r="H6" s="13" t="s">
        <v>23</v>
      </c>
    </row>
    <row r="7" s="1" customFormat="1" customHeight="1" spans="1:8">
      <c r="A7" s="11">
        <v>4</v>
      </c>
      <c r="B7" s="16" t="s">
        <v>24</v>
      </c>
      <c r="C7" s="12" t="s">
        <v>25</v>
      </c>
      <c r="D7" s="13" t="s">
        <v>26</v>
      </c>
      <c r="E7" s="15" t="s">
        <v>27</v>
      </c>
      <c r="F7" s="11" t="s">
        <v>12</v>
      </c>
      <c r="G7" s="15">
        <f>400*12</f>
        <v>4800</v>
      </c>
      <c r="H7" s="13" t="s">
        <v>28</v>
      </c>
    </row>
    <row r="8" s="1" customFormat="1" customHeight="1" spans="1:8">
      <c r="A8" s="11">
        <v>5</v>
      </c>
      <c r="B8" s="17"/>
      <c r="C8" s="12" t="s">
        <v>29</v>
      </c>
      <c r="D8" s="13" t="s">
        <v>30</v>
      </c>
      <c r="E8" s="15" t="s">
        <v>27</v>
      </c>
      <c r="F8" s="11" t="s">
        <v>12</v>
      </c>
      <c r="G8" s="15">
        <f>400*12</f>
        <v>4800</v>
      </c>
      <c r="H8" s="13" t="s">
        <v>28</v>
      </c>
    </row>
    <row r="9" s="1" customFormat="1" customHeight="1" spans="1:8">
      <c r="A9" s="18">
        <v>6</v>
      </c>
      <c r="B9" s="17"/>
      <c r="C9" s="16" t="s">
        <v>31</v>
      </c>
      <c r="D9" s="19" t="s">
        <v>32</v>
      </c>
      <c r="E9" s="28" t="s">
        <v>27</v>
      </c>
      <c r="F9" s="18" t="s">
        <v>12</v>
      </c>
      <c r="G9" s="28">
        <v>4800</v>
      </c>
      <c r="H9" s="19" t="s">
        <v>33</v>
      </c>
    </row>
    <row r="10" s="1" customFormat="1" customHeight="1" spans="1:8">
      <c r="A10" s="11">
        <v>7</v>
      </c>
      <c r="B10" s="20"/>
      <c r="C10" s="12" t="s">
        <v>34</v>
      </c>
      <c r="D10" s="13" t="s">
        <v>35</v>
      </c>
      <c r="E10" s="15" t="s">
        <v>27</v>
      </c>
      <c r="F10" s="11" t="s">
        <v>12</v>
      </c>
      <c r="G10" s="15">
        <v>4800</v>
      </c>
      <c r="H10" s="13" t="s">
        <v>36</v>
      </c>
    </row>
    <row r="11" s="1" customFormat="1" customHeight="1" spans="1:8">
      <c r="A11" s="11">
        <v>8</v>
      </c>
      <c r="B11" s="16" t="s">
        <v>37</v>
      </c>
      <c r="C11" s="12" t="s">
        <v>38</v>
      </c>
      <c r="D11" s="13" t="s">
        <v>39</v>
      </c>
      <c r="E11" s="15" t="s">
        <v>40</v>
      </c>
      <c r="F11" s="11" t="s">
        <v>12</v>
      </c>
      <c r="G11" s="15">
        <v>6000</v>
      </c>
      <c r="H11" s="13" t="s">
        <v>41</v>
      </c>
    </row>
    <row r="12" s="1" customFormat="1" customHeight="1" spans="1:8">
      <c r="A12" s="11">
        <v>9</v>
      </c>
      <c r="B12" s="20"/>
      <c r="C12" s="12" t="s">
        <v>42</v>
      </c>
      <c r="D12" s="13" t="s">
        <v>43</v>
      </c>
      <c r="E12" s="15" t="s">
        <v>44</v>
      </c>
      <c r="F12" s="11" t="s">
        <v>12</v>
      </c>
      <c r="G12" s="15">
        <f>370*12</f>
        <v>4440</v>
      </c>
      <c r="H12" s="13" t="s">
        <v>45</v>
      </c>
    </row>
    <row r="13" s="1" customFormat="1" customHeight="1" spans="1:8">
      <c r="A13" s="21" t="s">
        <v>46</v>
      </c>
      <c r="B13" s="22"/>
      <c r="C13" s="22"/>
      <c r="D13" s="22"/>
      <c r="E13" s="22"/>
      <c r="F13" s="23"/>
      <c r="G13" s="10">
        <f>SUM(G4:G12)</f>
        <v>170040</v>
      </c>
      <c r="H13" s="24"/>
    </row>
    <row r="14" s="1" customFormat="1" customHeight="1" spans="1:8">
      <c r="A14" s="25"/>
      <c r="B14" s="25"/>
      <c r="C14" s="25"/>
      <c r="D14" s="25"/>
      <c r="E14" s="25"/>
      <c r="F14" s="25"/>
      <c r="G14" s="25"/>
      <c r="H14" s="25"/>
    </row>
    <row r="15" s="1" customFormat="1" customHeight="1" spans="1:8">
      <c r="A15" s="26"/>
      <c r="B15" s="26"/>
      <c r="C15" s="26"/>
      <c r="D15" s="26"/>
      <c r="E15" s="26"/>
      <c r="F15" s="26"/>
      <c r="G15" s="26"/>
      <c r="H15" s="26"/>
    </row>
    <row r="16" customHeight="1" spans="4:4">
      <c r="D16" s="27"/>
    </row>
    <row r="17" customHeight="1" spans="4:4">
      <c r="D17" s="27"/>
    </row>
  </sheetData>
  <mergeCells count="7">
    <mergeCell ref="A2:H2"/>
    <mergeCell ref="A13:F13"/>
    <mergeCell ref="A14:H14"/>
    <mergeCell ref="A15:H15"/>
    <mergeCell ref="B5:B6"/>
    <mergeCell ref="B7:B10"/>
    <mergeCell ref="B11:B12"/>
  </mergeCells>
  <printOptions horizontalCentered="1" gridLines="1"/>
  <pageMargins left="0.236111111111111" right="0.0784722222222222" top="0.393055555555556" bottom="0.393055555555556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8" sqref="G8"/>
    </sheetView>
  </sheetViews>
  <sheetFormatPr defaultColWidth="9.13333333333333" defaultRowHeight="75.95" customHeight="1" outlineLevelCol="7"/>
  <cols>
    <col min="1" max="1" width="5.5" style="2" customWidth="1"/>
    <col min="2" max="2" width="11.3833333333333" style="3" customWidth="1"/>
    <col min="3" max="3" width="13.1333333333333" style="2" customWidth="1"/>
    <col min="4" max="4" width="33" customWidth="1"/>
    <col min="5" max="5" width="11.3833333333333" style="4" customWidth="1"/>
    <col min="6" max="6" width="9.88333333333333" style="2" customWidth="1"/>
    <col min="7" max="7" width="14.8833333333333" style="4" customWidth="1"/>
    <col min="8" max="8" width="41.5" customWidth="1"/>
  </cols>
  <sheetData>
    <row r="1" ht="49" customHeight="1" spans="1:8">
      <c r="A1" s="5" t="s">
        <v>0</v>
      </c>
      <c r="B1" s="6"/>
      <c r="C1" s="5"/>
      <c r="D1" s="5"/>
      <c r="E1" s="7"/>
      <c r="F1" s="5"/>
      <c r="G1" s="7"/>
      <c r="H1" s="5"/>
    </row>
    <row r="2" s="1" customFormat="1" ht="42" customHeight="1" spans="1:8">
      <c r="A2" s="8" t="s">
        <v>1</v>
      </c>
      <c r="B2" s="9"/>
      <c r="C2" s="8" t="s">
        <v>2</v>
      </c>
      <c r="D2" s="8" t="s">
        <v>3</v>
      </c>
      <c r="E2" s="10" t="s">
        <v>4</v>
      </c>
      <c r="F2" s="8" t="s">
        <v>5</v>
      </c>
      <c r="G2" s="10" t="s">
        <v>6</v>
      </c>
      <c r="H2" s="8" t="s">
        <v>7</v>
      </c>
    </row>
    <row r="3" s="1" customFormat="1" customHeight="1" spans="1:8">
      <c r="A3" s="11">
        <v>1</v>
      </c>
      <c r="B3" s="12" t="s">
        <v>8</v>
      </c>
      <c r="C3" s="12" t="s">
        <v>9</v>
      </c>
      <c r="D3" s="13" t="s">
        <v>10</v>
      </c>
      <c r="E3" s="14" t="s">
        <v>47</v>
      </c>
      <c r="F3" s="11" t="s">
        <v>12</v>
      </c>
      <c r="G3" s="15"/>
      <c r="H3" s="13" t="s">
        <v>13</v>
      </c>
    </row>
    <row r="4" s="1" customFormat="1" customHeight="1" spans="1:8">
      <c r="A4" s="11">
        <v>2</v>
      </c>
      <c r="B4" s="12" t="s">
        <v>14</v>
      </c>
      <c r="C4" s="12" t="s">
        <v>15</v>
      </c>
      <c r="D4" s="13" t="s">
        <v>16</v>
      </c>
      <c r="E4" s="15" t="s">
        <v>47</v>
      </c>
      <c r="F4" s="11" t="s">
        <v>12</v>
      </c>
      <c r="G4" s="15"/>
      <c r="H4" s="13" t="s">
        <v>18</v>
      </c>
    </row>
    <row r="5" s="1" customFormat="1" customHeight="1" spans="1:8">
      <c r="A5" s="11">
        <v>3</v>
      </c>
      <c r="B5" s="12"/>
      <c r="C5" s="12" t="s">
        <v>19</v>
      </c>
      <c r="D5" s="13" t="s">
        <v>20</v>
      </c>
      <c r="E5" s="14" t="s">
        <v>48</v>
      </c>
      <c r="F5" s="11" t="s">
        <v>22</v>
      </c>
      <c r="G5" s="15"/>
      <c r="H5" s="13" t="s">
        <v>23</v>
      </c>
    </row>
    <row r="6" s="1" customFormat="1" customHeight="1" spans="1:8">
      <c r="A6" s="11">
        <v>4</v>
      </c>
      <c r="B6" s="16" t="s">
        <v>24</v>
      </c>
      <c r="C6" s="12" t="s">
        <v>25</v>
      </c>
      <c r="D6" s="13" t="s">
        <v>26</v>
      </c>
      <c r="E6" s="14" t="s">
        <v>47</v>
      </c>
      <c r="F6" s="11" t="s">
        <v>12</v>
      </c>
      <c r="G6" s="15"/>
      <c r="H6" s="13" t="s">
        <v>28</v>
      </c>
    </row>
    <row r="7" s="1" customFormat="1" customHeight="1" spans="1:8">
      <c r="A7" s="11">
        <v>5</v>
      </c>
      <c r="B7" s="17"/>
      <c r="C7" s="12" t="s">
        <v>29</v>
      </c>
      <c r="D7" s="13" t="s">
        <v>30</v>
      </c>
      <c r="E7" s="14" t="s">
        <v>47</v>
      </c>
      <c r="F7" s="11" t="s">
        <v>12</v>
      </c>
      <c r="G7" s="15"/>
      <c r="H7" s="13" t="s">
        <v>28</v>
      </c>
    </row>
    <row r="8" s="1" customFormat="1" customHeight="1" spans="1:8">
      <c r="A8" s="18">
        <v>6</v>
      </c>
      <c r="B8" s="17"/>
      <c r="C8" s="16" t="s">
        <v>31</v>
      </c>
      <c r="D8" s="19" t="s">
        <v>32</v>
      </c>
      <c r="E8" s="14" t="s">
        <v>47</v>
      </c>
      <c r="F8" s="18" t="s">
        <v>12</v>
      </c>
      <c r="G8" s="15"/>
      <c r="H8" s="19" t="s">
        <v>33</v>
      </c>
    </row>
    <row r="9" s="1" customFormat="1" customHeight="1" spans="1:8">
      <c r="A9" s="11">
        <v>7</v>
      </c>
      <c r="B9" s="20"/>
      <c r="C9" s="12" t="s">
        <v>34</v>
      </c>
      <c r="D9" s="13" t="s">
        <v>35</v>
      </c>
      <c r="E9" s="14" t="s">
        <v>47</v>
      </c>
      <c r="F9" s="11" t="s">
        <v>12</v>
      </c>
      <c r="G9" s="15"/>
      <c r="H9" s="13" t="s">
        <v>36</v>
      </c>
    </row>
    <row r="10" s="1" customFormat="1" customHeight="1" spans="1:8">
      <c r="A10" s="11">
        <v>8</v>
      </c>
      <c r="B10" s="16" t="s">
        <v>37</v>
      </c>
      <c r="C10" s="12" t="s">
        <v>38</v>
      </c>
      <c r="D10" s="13" t="s">
        <v>39</v>
      </c>
      <c r="E10" s="15" t="s">
        <v>47</v>
      </c>
      <c r="F10" s="11" t="s">
        <v>12</v>
      </c>
      <c r="G10" s="15"/>
      <c r="H10" s="13" t="s">
        <v>41</v>
      </c>
    </row>
    <row r="11" s="1" customFormat="1" customHeight="1" spans="1:8">
      <c r="A11" s="11">
        <v>9</v>
      </c>
      <c r="B11" s="20"/>
      <c r="C11" s="12" t="s">
        <v>42</v>
      </c>
      <c r="D11" s="13" t="s">
        <v>43</v>
      </c>
      <c r="E11" s="14" t="s">
        <v>47</v>
      </c>
      <c r="F11" s="11" t="s">
        <v>12</v>
      </c>
      <c r="G11" s="15"/>
      <c r="H11" s="13" t="s">
        <v>45</v>
      </c>
    </row>
    <row r="12" s="1" customFormat="1" ht="46" customHeight="1" spans="1:8">
      <c r="A12" s="21" t="s">
        <v>46</v>
      </c>
      <c r="B12" s="22"/>
      <c r="C12" s="22"/>
      <c r="D12" s="22"/>
      <c r="E12" s="22"/>
      <c r="F12" s="23"/>
      <c r="G12" s="10">
        <f>SUM(G3:G11)*0.8</f>
        <v>0</v>
      </c>
      <c r="H12" s="24"/>
    </row>
    <row r="13" s="1" customFormat="1" customHeight="1" spans="1:8">
      <c r="A13" s="25"/>
      <c r="B13" s="25"/>
      <c r="C13" s="25"/>
      <c r="D13" s="25"/>
      <c r="E13" s="25"/>
      <c r="F13" s="25"/>
      <c r="G13" s="25"/>
      <c r="H13" s="25"/>
    </row>
    <row r="14" s="1" customFormat="1" customHeight="1" spans="1:8">
      <c r="A14" s="26"/>
      <c r="B14" s="26"/>
      <c r="C14" s="26"/>
      <c r="D14" s="26"/>
      <c r="E14" s="26"/>
      <c r="F14" s="26"/>
      <c r="G14" s="26"/>
      <c r="H14" s="26"/>
    </row>
    <row r="15" customHeight="1" spans="4:4">
      <c r="D15" s="27"/>
    </row>
    <row r="16" customHeight="1" spans="4:4">
      <c r="D16" s="27"/>
    </row>
  </sheetData>
  <mergeCells count="7">
    <mergeCell ref="A1:H1"/>
    <mergeCell ref="A12:F12"/>
    <mergeCell ref="A13:H13"/>
    <mergeCell ref="A14:H14"/>
    <mergeCell ref="B4:B5"/>
    <mergeCell ref="B6:B9"/>
    <mergeCell ref="B10:B11"/>
  </mergeCells>
  <printOptions horizontalCentered="1" gridLines="1"/>
  <pageMargins left="0.236111111111111" right="0.0784722222222222" top="0.393055555555556" bottom="0.393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</vt:lpstr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zhuangtaiye</dc:creator>
  <cp:lastModifiedBy>勇敢牛牛</cp:lastModifiedBy>
  <dcterms:created xsi:type="dcterms:W3CDTF">2022-10-25T14:43:00Z</dcterms:created>
  <cp:lastPrinted>2022-11-18T06:42:00Z</cp:lastPrinted>
  <dcterms:modified xsi:type="dcterms:W3CDTF">2024-12-12T08:06:24Z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D5DD4E1401C64261A421E70A4C179111_13</vt:lpwstr>
  </property>
  <property fmtid="{D5CDD505-2E9C-101B-9397-08002B2CF9AE}" pid="3" name="KSOProductBuildVer">
    <vt:lpwstr>2052-11.1.0.14309</vt:lpwstr>
  </property>
</Properties>
</file>